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meadecentral.bmw.corp\winfs\Alphabet\Netherlands\Org-data\Marketing &amp; Business Development\Marketing\Team\Alphabet brand items\Brand refresh 2021 starter kit\Rebranding - Fingerspitz\Final Bestanden 2022\"/>
    </mc:Choice>
  </mc:AlternateContent>
  <xr:revisionPtr revIDLastSave="0" documentId="8_{42A703F1-083F-464E-8A4B-74E68CE166B2}" xr6:coauthVersionLast="47" xr6:coauthVersionMax="47" xr10:uidLastSave="{00000000-0000-0000-0000-000000000000}"/>
  <bookViews>
    <workbookView xWindow="30" yWindow="480" windowWidth="28770" windowHeight="15720" firstSheet="1" activeTab="1" xr2:uid="{00000000-000D-0000-FFFF-FFFF00000000}"/>
  </bookViews>
  <sheets>
    <sheet name="Omrekenblad" sheetId="2" state="hidden" r:id="rId1"/>
    <sheet name="Declaratieformulier" sheetId="1" r:id="rId2"/>
  </sheets>
  <definedNames>
    <definedName name="_xlnm.Print_Area" localSheetId="1">Declaratieformulier!$A$1:$J$30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A12" i="2" l="1"/>
  <c r="B12" i="2"/>
  <c r="C12" i="2"/>
  <c r="D12" i="2"/>
  <c r="E12" i="2"/>
  <c r="I12" i="2"/>
  <c r="J12" i="2"/>
  <c r="K12" i="2" s="1"/>
  <c r="O12" i="2" s="1"/>
  <c r="L12" i="2"/>
  <c r="M12" i="2"/>
  <c r="N12" i="2"/>
  <c r="A13" i="2"/>
  <c r="B13" i="2"/>
  <c r="C13" i="2"/>
  <c r="D13" i="2"/>
  <c r="E13" i="2"/>
  <c r="I13" i="2"/>
  <c r="J13" i="2"/>
  <c r="K13" i="2" s="1"/>
  <c r="O13" i="2" s="1"/>
  <c r="L13" i="2"/>
  <c r="M13" i="2"/>
  <c r="N13" i="2"/>
  <c r="A14" i="2"/>
  <c r="B14" i="2"/>
  <c r="C14" i="2"/>
  <c r="D14" i="2"/>
  <c r="E14" i="2"/>
  <c r="I14" i="2"/>
  <c r="J14" i="2"/>
  <c r="K14" i="2" s="1"/>
  <c r="O14" i="2" s="1"/>
  <c r="L14" i="2"/>
  <c r="G14" i="2" s="1"/>
  <c r="M14" i="2"/>
  <c r="N14" i="2"/>
  <c r="A15" i="2"/>
  <c r="B15" i="2"/>
  <c r="C15" i="2"/>
  <c r="D15" i="2"/>
  <c r="E15" i="2"/>
  <c r="I15" i="2"/>
  <c r="J15" i="2"/>
  <c r="K15" i="2" s="1"/>
  <c r="O15" i="2" s="1"/>
  <c r="L15" i="2"/>
  <c r="G15" i="2" s="1"/>
  <c r="M15" i="2"/>
  <c r="N15" i="2"/>
  <c r="A16" i="2"/>
  <c r="B16" i="2"/>
  <c r="C16" i="2"/>
  <c r="D16" i="2"/>
  <c r="E16" i="2"/>
  <c r="I16" i="2"/>
  <c r="J16" i="2"/>
  <c r="K16" i="2" s="1"/>
  <c r="O16" i="2" s="1"/>
  <c r="L16" i="2"/>
  <c r="M16" i="2"/>
  <c r="N16" i="2"/>
  <c r="A17" i="2"/>
  <c r="B17" i="2"/>
  <c r="C17" i="2"/>
  <c r="D17" i="2"/>
  <c r="E17" i="2"/>
  <c r="I17" i="2"/>
  <c r="J17" i="2"/>
  <c r="K17" i="2" s="1"/>
  <c r="O17" i="2" s="1"/>
  <c r="L17" i="2"/>
  <c r="M17" i="2"/>
  <c r="N17" i="2"/>
  <c r="A18" i="2"/>
  <c r="B18" i="2"/>
  <c r="C18" i="2"/>
  <c r="D18" i="2"/>
  <c r="E18" i="2"/>
  <c r="I18" i="2"/>
  <c r="J18" i="2"/>
  <c r="K18" i="2" s="1"/>
  <c r="L18" i="2"/>
  <c r="M18" i="2"/>
  <c r="N18" i="2"/>
  <c r="O18" i="2" l="1"/>
  <c r="F12" i="2"/>
  <c r="F18" i="2"/>
  <c r="F17" i="2"/>
  <c r="F15" i="2"/>
  <c r="H15" i="2" s="1"/>
  <c r="F14" i="2"/>
  <c r="H14" i="2" s="1"/>
  <c r="F16" i="2"/>
  <c r="F13" i="2"/>
  <c r="G16" i="2"/>
  <c r="G12" i="2"/>
  <c r="G17" i="2"/>
  <c r="G18" i="2"/>
  <c r="G13" i="2"/>
  <c r="H12" i="2" l="1"/>
  <c r="H18" i="2"/>
  <c r="H17" i="2"/>
  <c r="H13" i="2"/>
  <c r="H16" i="2"/>
  <c r="F30" i="1"/>
  <c r="I19" i="2" s="1"/>
  <c r="E30" i="1"/>
  <c r="E19" i="2" s="1"/>
  <c r="B24" i="2" s="1"/>
  <c r="D19" i="2"/>
  <c r="C30" i="1"/>
  <c r="C19" i="2" s="1"/>
  <c r="A5" i="2"/>
  <c r="B5" i="2"/>
  <c r="C5" i="2"/>
  <c r="D5" i="2"/>
  <c r="E5" i="2"/>
  <c r="I5" i="2"/>
  <c r="J5" i="2"/>
  <c r="K5" i="2" s="1"/>
  <c r="O5" i="2" s="1"/>
  <c r="L5" i="2"/>
  <c r="M5" i="2"/>
  <c r="N5" i="2"/>
  <c r="A6" i="2"/>
  <c r="B6" i="2"/>
  <c r="C6" i="2"/>
  <c r="D6" i="2"/>
  <c r="E6" i="2"/>
  <c r="I6" i="2"/>
  <c r="J6" i="2"/>
  <c r="K6" i="2" s="1"/>
  <c r="O6" i="2" s="1"/>
  <c r="L6" i="2"/>
  <c r="M6" i="2"/>
  <c r="N6" i="2"/>
  <c r="A7" i="2"/>
  <c r="B7" i="2"/>
  <c r="C7" i="2"/>
  <c r="D7" i="2"/>
  <c r="E7" i="2"/>
  <c r="I7" i="2"/>
  <c r="J7" i="2"/>
  <c r="K7" i="2" s="1"/>
  <c r="O7" i="2" s="1"/>
  <c r="L7" i="2"/>
  <c r="M7" i="2"/>
  <c r="N7" i="2"/>
  <c r="A8" i="2"/>
  <c r="B8" i="2"/>
  <c r="C8" i="2"/>
  <c r="D8" i="2"/>
  <c r="E8" i="2"/>
  <c r="I8" i="2"/>
  <c r="J8" i="2"/>
  <c r="K8" i="2" s="1"/>
  <c r="O8" i="2" s="1"/>
  <c r="L8" i="2"/>
  <c r="M8" i="2"/>
  <c r="N8" i="2"/>
  <c r="A9" i="2"/>
  <c r="B9" i="2"/>
  <c r="C9" i="2"/>
  <c r="D9" i="2"/>
  <c r="E9" i="2"/>
  <c r="I9" i="2"/>
  <c r="J9" i="2"/>
  <c r="K9" i="2" s="1"/>
  <c r="O9" i="2" s="1"/>
  <c r="L9" i="2"/>
  <c r="M9" i="2"/>
  <c r="N9" i="2"/>
  <c r="A10" i="2"/>
  <c r="B10" i="2"/>
  <c r="C10" i="2"/>
  <c r="D10" i="2"/>
  <c r="E10" i="2"/>
  <c r="I10" i="2"/>
  <c r="J10" i="2"/>
  <c r="K10" i="2" s="1"/>
  <c r="O10" i="2" s="1"/>
  <c r="L10" i="2"/>
  <c r="M10" i="2"/>
  <c r="N10" i="2"/>
  <c r="A11" i="2"/>
  <c r="B11" i="2"/>
  <c r="C11" i="2"/>
  <c r="D11" i="2"/>
  <c r="E11" i="2"/>
  <c r="I11" i="2"/>
  <c r="J11" i="2"/>
  <c r="K11" i="2" s="1"/>
  <c r="O11" i="2" s="1"/>
  <c r="L11" i="2"/>
  <c r="M11" i="2"/>
  <c r="N11" i="2"/>
  <c r="A19" i="2"/>
  <c r="B19" i="2"/>
  <c r="J19" i="2"/>
  <c r="L19" i="2"/>
  <c r="M19" i="2"/>
  <c r="N19" i="2"/>
  <c r="N4" i="2"/>
  <c r="M4" i="2"/>
  <c r="L4" i="2"/>
  <c r="J4" i="2"/>
  <c r="K4" i="2" s="1"/>
  <c r="I4" i="2"/>
  <c r="E4" i="2"/>
  <c r="D4" i="2"/>
  <c r="C4" i="2"/>
  <c r="B4" i="2"/>
  <c r="A4" i="2"/>
  <c r="O4" i="2" l="1"/>
  <c r="F5" i="2"/>
  <c r="F7" i="2"/>
  <c r="F11" i="2"/>
  <c r="F9" i="2"/>
  <c r="F4" i="2"/>
  <c r="F10" i="2"/>
  <c r="F8" i="2"/>
  <c r="F6" i="2"/>
  <c r="G11" i="2"/>
  <c r="G7" i="2"/>
  <c r="G10" i="2"/>
  <c r="G6" i="2"/>
  <c r="G4" i="2"/>
  <c r="G9" i="2"/>
  <c r="G5" i="2"/>
  <c r="G8" i="2"/>
  <c r="B28" i="2" l="1"/>
  <c r="H5" i="2"/>
  <c r="H7" i="2"/>
  <c r="F19" i="2"/>
  <c r="H10" i="2"/>
  <c r="H8" i="2"/>
  <c r="H11" i="2"/>
  <c r="H4" i="2"/>
  <c r="H6" i="2"/>
  <c r="H9" i="2"/>
  <c r="G19" i="2"/>
  <c r="B23" i="2" s="1"/>
  <c r="B22" i="2" l="1"/>
  <c r="B27" i="2"/>
  <c r="H19" i="2"/>
  <c r="B29" i="2" l="1"/>
</calcChain>
</file>

<file path=xl/sharedStrings.xml><?xml version="1.0" encoding="utf-8"?>
<sst xmlns="http://schemas.openxmlformats.org/spreadsheetml/2006/main" count="115" uniqueCount="75">
  <si>
    <t>Datum</t>
  </si>
  <si>
    <t>km. Stand</t>
  </si>
  <si>
    <t>excl BTW</t>
  </si>
  <si>
    <t>BTW</t>
  </si>
  <si>
    <t>Bedrag</t>
  </si>
  <si>
    <t>incl BTW</t>
  </si>
  <si>
    <t>Aantal</t>
  </si>
  <si>
    <t>liters</t>
  </si>
  <si>
    <t>Zakelijk/</t>
  </si>
  <si>
    <t>Prive</t>
  </si>
  <si>
    <t>Vervangend</t>
  </si>
  <si>
    <t>vervoer</t>
  </si>
  <si>
    <t>soort</t>
  </si>
  <si>
    <t>D</t>
  </si>
  <si>
    <t>Z/P/</t>
  </si>
  <si>
    <t>Buitenland</t>
  </si>
  <si>
    <t>Totaal</t>
  </si>
  <si>
    <t>VVV J/N</t>
  </si>
  <si>
    <t>BU J/N</t>
  </si>
  <si>
    <t>L</t>
  </si>
  <si>
    <t>G</t>
  </si>
  <si>
    <t>Loodvrij</t>
  </si>
  <si>
    <t>Gas</t>
  </si>
  <si>
    <t>Diesel</t>
  </si>
  <si>
    <t>brandstof</t>
  </si>
  <si>
    <t>Soort Brandstof</t>
  </si>
  <si>
    <t>Binnenland</t>
  </si>
  <si>
    <t>Zakelijk</t>
  </si>
  <si>
    <t>VVA</t>
  </si>
  <si>
    <t>Lease</t>
  </si>
  <si>
    <t>Ex BTW</t>
  </si>
  <si>
    <t>Omrekening Bedrag</t>
  </si>
  <si>
    <t>Omrekening BTW</t>
  </si>
  <si>
    <t>Incl BTW</t>
  </si>
  <si>
    <t>Kenteken</t>
  </si>
  <si>
    <t>T.n.v.</t>
  </si>
  <si>
    <t>Indicatie</t>
  </si>
  <si>
    <t>E</t>
  </si>
  <si>
    <t>Electriciteit</t>
  </si>
  <si>
    <t>KM-stand</t>
  </si>
  <si>
    <t>Soort brandstof</t>
  </si>
  <si>
    <t>Lease / Vervangend vervoer (VVA)</t>
  </si>
  <si>
    <t>Zakelijk / Privé</t>
  </si>
  <si>
    <t>Spec. Benzine</t>
  </si>
  <si>
    <t>Spec. Diesel</t>
  </si>
  <si>
    <t>Super</t>
  </si>
  <si>
    <t>S</t>
  </si>
  <si>
    <t>omschrijving</t>
  </si>
  <si>
    <t>Adres</t>
  </si>
  <si>
    <t>Onderhoud</t>
  </si>
  <si>
    <t>olie</t>
  </si>
  <si>
    <t>koelvloeistof</t>
  </si>
  <si>
    <t>diverse onderhoud</t>
  </si>
  <si>
    <t>IB</t>
  </si>
  <si>
    <t>IO</t>
  </si>
  <si>
    <t>Olie</t>
  </si>
  <si>
    <t>Koelvloeistof</t>
  </si>
  <si>
    <t>IB/IO</t>
  </si>
  <si>
    <t>Contant</t>
  </si>
  <si>
    <t>Ex BTW ivm buit en contant</t>
  </si>
  <si>
    <t>ivm buitenl en contante bet.</t>
  </si>
  <si>
    <t>incl BTW ivm buitenland en contante betaling</t>
  </si>
  <si>
    <t>Naam</t>
  </si>
  <si>
    <t>Declaratieformulier brandstofkosten</t>
  </si>
  <si>
    <t>Aantal liters / kWh</t>
  </si>
  <si>
    <t>Bedrag excl. btw</t>
  </si>
  <si>
    <t>btw</t>
  </si>
  <si>
    <t>Bedrag incl. btw</t>
  </si>
  <si>
    <t>Binnenland / Buitenland</t>
  </si>
  <si>
    <t>Contractnummer</t>
  </si>
  <si>
    <t>Naam werkgever</t>
  </si>
  <si>
    <t>IBAN (Bankrekening)</t>
  </si>
  <si>
    <t>Postcode / Woonplaats</t>
  </si>
  <si>
    <r>
      <rPr>
        <b/>
        <sz val="9"/>
        <color theme="1"/>
        <rFont val="Alphabet Sans Office TT"/>
      </rPr>
      <t>Om je declaratie te kunnen verwerken, verzoeken wij je onderstaande gegevens volledig in te vullen</t>
    </r>
    <r>
      <rPr>
        <sz val="9"/>
        <color theme="1"/>
        <rFont val="Alphabet Sans Office TT"/>
      </rPr>
      <t>. 
Vervolgens kun je dit formulier, samen met een kopie van de originele bon(nen), sturen
naar</t>
    </r>
    <r>
      <rPr>
        <b/>
        <sz val="9"/>
        <color theme="1"/>
        <rFont val="Alphabet Sans Office TT"/>
      </rPr>
      <t xml:space="preserve"> driverdesk-nl@alphabet.com</t>
    </r>
    <r>
      <rPr>
        <sz val="9"/>
        <color theme="1"/>
        <rFont val="Alphabet Sans Office TT"/>
      </rPr>
      <t>.</t>
    </r>
  </si>
  <si>
    <t xml:space="preserve">te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</si>
</sst>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sz val="10"/>
      <color theme="1"/>
      <name val="Tahoma"/>
      <family val="2"/>
    </font>
    <font>
      <u/>
      <sz val="10"/>
      <color theme="1"/>
      <name val="Tahoma"/>
      <family val="2"/>
    </font>
    <font>
      <b/>
      <sz val="8"/>
      <color theme="1"/>
      <name val="Tahoma"/>
      <family val="2"/>
    </font>
    <font>
      <sz val="10"/>
      <color theme="1"/>
      <name val="Alphabet Sans Office TT"/>
    </font>
    <font>
      <sz val="9"/>
      <color theme="1"/>
      <name val="Alphabet Sans Office TT"/>
    </font>
    <font>
      <b/>
      <sz val="9"/>
      <color theme="1"/>
      <name val="Alphabet Sans Office TT"/>
    </font>
    <font>
      <b/>
      <sz val="14"/>
      <color rgb="FF1E236E"/>
      <name val="Alphabet Slab Office TT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/>
    <xf numFmtId="4" fontId="0" fillId="0" borderId="0" xfId="0" applyNumberFormat="1"/>
    <xf numFmtId="0" fontId="3" fillId="0" borderId="0" xfId="0" applyFont="1"/>
    <xf numFmtId="0" fontId="0" fillId="0" borderId="0" xfId="0" applyNumberFormat="1"/>
    <xf numFmtId="14" fontId="0" fillId="0" borderId="0" xfId="0" applyNumberFormat="1"/>
    <xf numFmtId="1" fontId="0" fillId="0" borderId="0" xfId="0" applyNumberFormat="1"/>
    <xf numFmtId="2" fontId="0" fillId="0" borderId="0" xfId="0" applyNumberFormat="1"/>
    <xf numFmtId="4" fontId="4" fillId="0" borderId="0" xfId="0" applyNumberFormat="1" applyFont="1"/>
    <xf numFmtId="3" fontId="0" fillId="0" borderId="0" xfId="0" applyNumberFormat="1"/>
    <xf numFmtId="0" fontId="0" fillId="0" borderId="0" xfId="0" applyFont="1"/>
    <xf numFmtId="4" fontId="0" fillId="0" borderId="0" xfId="0" applyNumberFormat="1" applyFont="1"/>
    <xf numFmtId="0" fontId="5" fillId="0" borderId="0" xfId="0" applyFont="1" applyBorder="1"/>
    <xf numFmtId="0" fontId="1" fillId="0" borderId="0" xfId="0" applyFont="1" applyBorder="1" applyAlignment="1">
      <alignment horizontal="center"/>
    </xf>
    <xf numFmtId="2" fontId="4" fillId="0" borderId="0" xfId="0" applyNumberFormat="1" applyFont="1"/>
    <xf numFmtId="0" fontId="0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7" fillId="0" borderId="0" xfId="0" applyFont="1"/>
    <xf numFmtId="0" fontId="7" fillId="0" borderId="1" xfId="0" applyFont="1" applyBorder="1" applyAlignment="1" applyProtection="1">
      <alignment horizontal="center" readingOrder="1"/>
    </xf>
    <xf numFmtId="0" fontId="8" fillId="0" borderId="0" xfId="0" applyFont="1" applyBorder="1"/>
    <xf numFmtId="0" fontId="7" fillId="0" borderId="0" xfId="0" applyFont="1" applyBorder="1"/>
    <xf numFmtId="0" fontId="7" fillId="0" borderId="0" xfId="0" applyFont="1" applyBorder="1" applyAlignment="1" applyProtection="1">
      <alignment horizontal="left" readingOrder="1"/>
      <protection locked="0"/>
    </xf>
    <xf numFmtId="0" fontId="7" fillId="0" borderId="0" xfId="0" applyFont="1" applyBorder="1" applyAlignment="1" applyProtection="1">
      <alignment horizontal="center" readingOrder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14" fontId="7" fillId="0" borderId="1" xfId="0" applyNumberFormat="1" applyFont="1" applyBorder="1" applyAlignment="1" applyProtection="1">
      <alignment horizontal="left"/>
      <protection locked="0"/>
    </xf>
    <xf numFmtId="3" fontId="7" fillId="0" borderId="1" xfId="0" applyNumberFormat="1" applyFont="1" applyBorder="1" applyProtection="1">
      <protection locked="0"/>
    </xf>
    <xf numFmtId="4" fontId="7" fillId="0" borderId="1" xfId="0" applyNumberFormat="1" applyFont="1" applyBorder="1" applyProtection="1"/>
    <xf numFmtId="4" fontId="7" fillId="0" borderId="1" xfId="0" applyNumberFormat="1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left"/>
    </xf>
    <xf numFmtId="3" fontId="7" fillId="0" borderId="1" xfId="0" applyNumberFormat="1" applyFont="1" applyBorder="1"/>
    <xf numFmtId="4" fontId="8" fillId="0" borderId="1" xfId="0" applyNumberFormat="1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9" fillId="0" borderId="0" xfId="0" applyFont="1"/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 applyProtection="1">
      <alignment horizontal="left" readingOrder="1"/>
      <protection locked="0"/>
    </xf>
    <xf numFmtId="0" fontId="7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E236E"/>
      <color rgb="FF90816E"/>
      <color rgb="FF005C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445732</xdr:colOff>
      <xdr:row>0</xdr:row>
      <xdr:rowOff>58522</xdr:rowOff>
    </xdr:from>
    <xdr:to>
      <xdr:col>9</xdr:col>
      <xdr:colOff>520317</xdr:colOff>
      <xdr:row>0</xdr:row>
      <xdr:rowOff>255510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B549B41-1647-45C0-958F-4065CDC75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44580" y="73152"/>
          <a:ext cx="1661983" cy="196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O51"/>
  <sheetViews>
    <sheetView workbookViewId="0">
      <selection activeCell="G48" sqref="G48:G51"/>
    </sheetView>
  </sheetViews>
  <sheetFormatPr defaultRowHeight="12.75" x14ac:dyDescent="0.2"/>
  <cols>
    <col min="2" max="2" width="10.140625" style="9" bestFit="1" customWidth="1"/>
    <col min="3" max="3" width="11.140625" customWidth="1"/>
    <col min="4" max="4" width="8.85546875" customWidth="1"/>
    <col min="5" max="5" width="9.28515625" bestFit="1" customWidth="1"/>
    <col min="6" max="6" width="26" bestFit="1" customWidth="1"/>
    <col min="7" max="7" width="26.7109375" bestFit="1" customWidth="1"/>
    <col min="8" max="8" width="41.85546875" bestFit="1" customWidth="1"/>
    <col min="9" max="9" width="9.28515625" bestFit="1" customWidth="1"/>
    <col min="10" max="10" width="12.42578125" bestFit="1" customWidth="1"/>
    <col min="12" max="12" width="10.42578125" bestFit="1" customWidth="1"/>
  </cols>
  <sheetData>
    <row r="1" spans="1:15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3"/>
      <c r="M1" s="1" t="s">
        <v>10</v>
      </c>
      <c r="N1" s="1" t="s">
        <v>8</v>
      </c>
      <c r="O1" s="3"/>
    </row>
    <row r="2" spans="1:15" x14ac:dyDescent="0.2">
      <c r="A2" s="1"/>
      <c r="B2" s="1"/>
      <c r="C2" s="2" t="s">
        <v>4</v>
      </c>
      <c r="D2" s="1"/>
      <c r="E2" s="2" t="s">
        <v>4</v>
      </c>
      <c r="F2" s="2" t="s">
        <v>31</v>
      </c>
      <c r="G2" s="2" t="s">
        <v>32</v>
      </c>
      <c r="H2" s="2" t="s">
        <v>31</v>
      </c>
      <c r="I2" s="2" t="s">
        <v>6</v>
      </c>
      <c r="J2" s="2" t="s">
        <v>47</v>
      </c>
      <c r="K2" s="2" t="s">
        <v>12</v>
      </c>
      <c r="L2" s="1" t="s">
        <v>15</v>
      </c>
      <c r="M2" s="1" t="s">
        <v>11</v>
      </c>
      <c r="N2" s="1" t="s">
        <v>9</v>
      </c>
      <c r="O2" s="3"/>
    </row>
    <row r="3" spans="1:15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5</v>
      </c>
      <c r="F3" s="1" t="s">
        <v>59</v>
      </c>
      <c r="G3" s="1" t="s">
        <v>60</v>
      </c>
      <c r="H3" s="1" t="s">
        <v>61</v>
      </c>
      <c r="I3" s="2" t="s">
        <v>7</v>
      </c>
      <c r="J3" s="1" t="s">
        <v>24</v>
      </c>
      <c r="K3" s="1" t="s">
        <v>24</v>
      </c>
      <c r="L3" s="2" t="s">
        <v>18</v>
      </c>
      <c r="M3" s="2" t="s">
        <v>17</v>
      </c>
      <c r="N3" s="2" t="s">
        <v>14</v>
      </c>
      <c r="O3" s="16" t="s">
        <v>57</v>
      </c>
    </row>
    <row r="4" spans="1:15" x14ac:dyDescent="0.2">
      <c r="A4" s="8">
        <f>+Declaratieformulier!A15</f>
        <v>0</v>
      </c>
      <c r="B4" s="9">
        <f>+Declaratieformulier!B15</f>
        <v>0</v>
      </c>
      <c r="C4" s="5">
        <f>+Declaratieformulier!C15</f>
        <v>0</v>
      </c>
      <c r="D4" s="5">
        <f>+Declaratieformulier!D15</f>
        <v>0</v>
      </c>
      <c r="E4" s="5">
        <f>+Declaratieformulier!E15</f>
        <v>0</v>
      </c>
      <c r="F4" s="5">
        <f>IF(L4="Binnenland",C4,E4)</f>
        <v>0</v>
      </c>
      <c r="G4" s="5">
        <f>IF(L4="Binnenland",D4,0)</f>
        <v>0</v>
      </c>
      <c r="H4" s="5">
        <f>+F4+G4</f>
        <v>0</v>
      </c>
      <c r="I4" s="5">
        <f>+Declaratieformulier!F15</f>
        <v>0</v>
      </c>
      <c r="J4" s="8">
        <f>+Declaratieformulier!G15</f>
        <v>0</v>
      </c>
      <c r="K4" s="8" t="e">
        <f>VLOOKUP(J4:J18,$G$24:$H$33,2,FALSE)</f>
        <v>#N/A</v>
      </c>
      <c r="L4" s="8">
        <f>+Declaratieformulier!H15</f>
        <v>0</v>
      </c>
      <c r="M4" s="8">
        <f>+Declaratieformulier!I15</f>
        <v>0</v>
      </c>
      <c r="N4" s="8">
        <f>+Declaratieformulier!J15</f>
        <v>0</v>
      </c>
      <c r="O4" s="8" t="e">
        <f>IF(K4="IO","IO","IB")</f>
        <v>#N/A</v>
      </c>
    </row>
    <row r="5" spans="1:15" x14ac:dyDescent="0.2">
      <c r="A5" s="8">
        <f>+Declaratieformulier!A16</f>
        <v>0</v>
      </c>
      <c r="B5" s="9">
        <f>+Declaratieformulier!B16</f>
        <v>0</v>
      </c>
      <c r="C5" s="5">
        <f>+Declaratieformulier!C16</f>
        <v>0</v>
      </c>
      <c r="D5" s="5">
        <f>+Declaratieformulier!D16</f>
        <v>0</v>
      </c>
      <c r="E5" s="5">
        <f>+Declaratieformulier!E16</f>
        <v>0</v>
      </c>
      <c r="F5" s="5">
        <f t="shared" ref="F5:F11" si="0">IF(L5="Binnenland",C5,E5)</f>
        <v>0</v>
      </c>
      <c r="G5" s="5">
        <f t="shared" ref="G5:G11" si="1">IF(L5="Binnenland",D5,0)</f>
        <v>0</v>
      </c>
      <c r="H5" s="5">
        <f t="shared" ref="H5:H11" si="2">+F5+G5</f>
        <v>0</v>
      </c>
      <c r="I5" s="5">
        <f>+Declaratieformulier!F16</f>
        <v>0</v>
      </c>
      <c r="J5" s="8">
        <f>+Declaratieformulier!G16</f>
        <v>0</v>
      </c>
      <c r="K5" s="8" t="e">
        <f t="shared" ref="K5:K18" si="3">VLOOKUP(J5:J19,$G$24:$H$33,2,FALSE)</f>
        <v>#N/A</v>
      </c>
      <c r="L5" s="8">
        <f>+Declaratieformulier!H16</f>
        <v>0</v>
      </c>
      <c r="M5" s="8">
        <f>+Declaratieformulier!I16</f>
        <v>0</v>
      </c>
      <c r="N5" s="8">
        <f>+Declaratieformulier!J16</f>
        <v>0</v>
      </c>
      <c r="O5" s="8" t="e">
        <f t="shared" ref="O5:O18" si="4">IF(K5="IO","IO","IB")</f>
        <v>#N/A</v>
      </c>
    </row>
    <row r="6" spans="1:15" x14ac:dyDescent="0.2">
      <c r="A6" s="8">
        <f>+Declaratieformulier!A17</f>
        <v>0</v>
      </c>
      <c r="B6" s="9">
        <f>+Declaratieformulier!B17</f>
        <v>0</v>
      </c>
      <c r="C6" s="5">
        <f>+Declaratieformulier!C17</f>
        <v>0</v>
      </c>
      <c r="D6" s="5">
        <f>+Declaratieformulier!D17</f>
        <v>0</v>
      </c>
      <c r="E6" s="5">
        <f>+Declaratieformulier!E17</f>
        <v>0</v>
      </c>
      <c r="F6" s="5">
        <f t="shared" si="0"/>
        <v>0</v>
      </c>
      <c r="G6" s="5">
        <f t="shared" si="1"/>
        <v>0</v>
      </c>
      <c r="H6" s="5">
        <f t="shared" si="2"/>
        <v>0</v>
      </c>
      <c r="I6" s="5">
        <f>+Declaratieformulier!F17</f>
        <v>0</v>
      </c>
      <c r="J6" s="8">
        <f>+Declaratieformulier!G17</f>
        <v>0</v>
      </c>
      <c r="K6" s="8" t="e">
        <f t="shared" si="3"/>
        <v>#N/A</v>
      </c>
      <c r="L6" s="8">
        <f>+Declaratieformulier!H17</f>
        <v>0</v>
      </c>
      <c r="M6" s="8">
        <f>+Declaratieformulier!I17</f>
        <v>0</v>
      </c>
      <c r="N6" s="8">
        <f>+Declaratieformulier!J17</f>
        <v>0</v>
      </c>
      <c r="O6" s="8" t="e">
        <f t="shared" si="4"/>
        <v>#N/A</v>
      </c>
    </row>
    <row r="7" spans="1:15" x14ac:dyDescent="0.2">
      <c r="A7" s="8">
        <f>+Declaratieformulier!A18</f>
        <v>0</v>
      </c>
      <c r="B7" s="9">
        <f>+Declaratieformulier!B18</f>
        <v>0</v>
      </c>
      <c r="C7" s="5">
        <f>+Declaratieformulier!C18</f>
        <v>0</v>
      </c>
      <c r="D7" s="5">
        <f>+Declaratieformulier!D18</f>
        <v>0</v>
      </c>
      <c r="E7" s="5">
        <f>+Declaratieformulier!E18</f>
        <v>0</v>
      </c>
      <c r="F7" s="5">
        <f t="shared" si="0"/>
        <v>0</v>
      </c>
      <c r="G7" s="5">
        <f t="shared" si="1"/>
        <v>0</v>
      </c>
      <c r="H7" s="5">
        <f t="shared" si="2"/>
        <v>0</v>
      </c>
      <c r="I7" s="5">
        <f>+Declaratieformulier!F18</f>
        <v>0</v>
      </c>
      <c r="J7" s="8">
        <f>+Declaratieformulier!G18</f>
        <v>0</v>
      </c>
      <c r="K7" s="8" t="e">
        <f t="shared" si="3"/>
        <v>#N/A</v>
      </c>
      <c r="L7" s="8">
        <f>+Declaratieformulier!H18</f>
        <v>0</v>
      </c>
      <c r="M7" s="8">
        <f>+Declaratieformulier!I18</f>
        <v>0</v>
      </c>
      <c r="N7" s="8">
        <f>+Declaratieformulier!J18</f>
        <v>0</v>
      </c>
      <c r="O7" s="8" t="e">
        <f t="shared" si="4"/>
        <v>#N/A</v>
      </c>
    </row>
    <row r="8" spans="1:15" x14ac:dyDescent="0.2">
      <c r="A8" s="8">
        <f>+Declaratieformulier!A19</f>
        <v>0</v>
      </c>
      <c r="B8" s="9">
        <f>+Declaratieformulier!B19</f>
        <v>0</v>
      </c>
      <c r="C8" s="5">
        <f>+Declaratieformulier!C19</f>
        <v>0</v>
      </c>
      <c r="D8" s="5">
        <f>+Declaratieformulier!D19</f>
        <v>0</v>
      </c>
      <c r="E8" s="5">
        <f>+Declaratieformulier!E19</f>
        <v>0</v>
      </c>
      <c r="F8" s="5">
        <f t="shared" si="0"/>
        <v>0</v>
      </c>
      <c r="G8" s="5">
        <f t="shared" si="1"/>
        <v>0</v>
      </c>
      <c r="H8" s="5">
        <f t="shared" si="2"/>
        <v>0</v>
      </c>
      <c r="I8" s="5">
        <f>+Declaratieformulier!F19</f>
        <v>0</v>
      </c>
      <c r="J8" s="8">
        <f>+Declaratieformulier!G19</f>
        <v>0</v>
      </c>
      <c r="K8" s="8" t="e">
        <f t="shared" si="3"/>
        <v>#N/A</v>
      </c>
      <c r="L8" s="8">
        <f>+Declaratieformulier!H19</f>
        <v>0</v>
      </c>
      <c r="M8" s="8">
        <f>+Declaratieformulier!I19</f>
        <v>0</v>
      </c>
      <c r="N8" s="8">
        <f>+Declaratieformulier!J19</f>
        <v>0</v>
      </c>
      <c r="O8" s="8" t="e">
        <f t="shared" si="4"/>
        <v>#N/A</v>
      </c>
    </row>
    <row r="9" spans="1:15" x14ac:dyDescent="0.2">
      <c r="A9" s="8">
        <f>+Declaratieformulier!A20</f>
        <v>0</v>
      </c>
      <c r="B9" s="9">
        <f>+Declaratieformulier!B20</f>
        <v>0</v>
      </c>
      <c r="C9" s="5">
        <f>+Declaratieformulier!C20</f>
        <v>0</v>
      </c>
      <c r="D9" s="5">
        <f>+Declaratieformulier!D20</f>
        <v>0</v>
      </c>
      <c r="E9" s="5">
        <f>+Declaratieformulier!E20</f>
        <v>0</v>
      </c>
      <c r="F9" s="5">
        <f t="shared" si="0"/>
        <v>0</v>
      </c>
      <c r="G9" s="5">
        <f t="shared" si="1"/>
        <v>0</v>
      </c>
      <c r="H9" s="5">
        <f t="shared" si="2"/>
        <v>0</v>
      </c>
      <c r="I9" s="5">
        <f>+Declaratieformulier!F20</f>
        <v>0</v>
      </c>
      <c r="J9" s="8">
        <f>+Declaratieformulier!G20</f>
        <v>0</v>
      </c>
      <c r="K9" s="8" t="e">
        <f t="shared" si="3"/>
        <v>#N/A</v>
      </c>
      <c r="L9" s="8">
        <f>+Declaratieformulier!H20</f>
        <v>0</v>
      </c>
      <c r="M9" s="8">
        <f>+Declaratieformulier!I20</f>
        <v>0</v>
      </c>
      <c r="N9" s="8">
        <f>+Declaratieformulier!J20</f>
        <v>0</v>
      </c>
      <c r="O9" s="8" t="e">
        <f t="shared" si="4"/>
        <v>#N/A</v>
      </c>
    </row>
    <row r="10" spans="1:15" x14ac:dyDescent="0.2">
      <c r="A10" s="8">
        <f>+Declaratieformulier!A21</f>
        <v>0</v>
      </c>
      <c r="B10" s="7">
        <f>+Declaratieformulier!B21</f>
        <v>0</v>
      </c>
      <c r="C10" s="5">
        <f>+Declaratieformulier!C21</f>
        <v>0</v>
      </c>
      <c r="D10" s="5">
        <f>+Declaratieformulier!D21</f>
        <v>0</v>
      </c>
      <c r="E10" s="5">
        <f>+Declaratieformulier!E21</f>
        <v>0</v>
      </c>
      <c r="F10" s="5">
        <f t="shared" si="0"/>
        <v>0</v>
      </c>
      <c r="G10" s="5">
        <f t="shared" si="1"/>
        <v>0</v>
      </c>
      <c r="H10" s="5">
        <f t="shared" si="2"/>
        <v>0</v>
      </c>
      <c r="I10" s="5">
        <f>+Declaratieformulier!F21</f>
        <v>0</v>
      </c>
      <c r="J10" s="7">
        <f>+Declaratieformulier!G21</f>
        <v>0</v>
      </c>
      <c r="K10" s="8" t="e">
        <f t="shared" si="3"/>
        <v>#N/A</v>
      </c>
      <c r="L10" s="7">
        <f>+Declaratieformulier!H21</f>
        <v>0</v>
      </c>
      <c r="M10" s="7">
        <f>+Declaratieformulier!I21</f>
        <v>0</v>
      </c>
      <c r="N10" s="7">
        <f>+Declaratieformulier!J21</f>
        <v>0</v>
      </c>
      <c r="O10" s="8" t="e">
        <f t="shared" si="4"/>
        <v>#N/A</v>
      </c>
    </row>
    <row r="11" spans="1:15" x14ac:dyDescent="0.2">
      <c r="A11" s="8">
        <f>+Declaratieformulier!A22</f>
        <v>0</v>
      </c>
      <c r="B11" s="12">
        <f>+Declaratieformulier!B22</f>
        <v>0</v>
      </c>
      <c r="C11" s="5">
        <f>+Declaratieformulier!C22</f>
        <v>0</v>
      </c>
      <c r="D11" s="5">
        <f>+Declaratieformulier!D22</f>
        <v>0</v>
      </c>
      <c r="E11" s="5">
        <f>+Declaratieformulier!E22</f>
        <v>0</v>
      </c>
      <c r="F11" s="5">
        <f t="shared" si="0"/>
        <v>0</v>
      </c>
      <c r="G11" s="5">
        <f t="shared" si="1"/>
        <v>0</v>
      </c>
      <c r="H11" s="5">
        <f t="shared" si="2"/>
        <v>0</v>
      </c>
      <c r="I11" s="5">
        <f>+Declaratieformulier!F22</f>
        <v>0</v>
      </c>
      <c r="J11" s="7">
        <f>+Declaratieformulier!G22</f>
        <v>0</v>
      </c>
      <c r="K11" s="8" t="e">
        <f t="shared" si="3"/>
        <v>#N/A</v>
      </c>
      <c r="L11" s="7">
        <f>+Declaratieformulier!H22</f>
        <v>0</v>
      </c>
      <c r="M11" s="7">
        <f>+Declaratieformulier!I22</f>
        <v>0</v>
      </c>
      <c r="N11" s="7">
        <f>+Declaratieformulier!J22</f>
        <v>0</v>
      </c>
      <c r="O11" s="8" t="e">
        <f t="shared" si="4"/>
        <v>#N/A</v>
      </c>
    </row>
    <row r="12" spans="1:15" x14ac:dyDescent="0.2">
      <c r="A12" s="8">
        <f>+Declaratieformulier!A23</f>
        <v>0</v>
      </c>
      <c r="B12" s="12">
        <f>+Declaratieformulier!B23</f>
        <v>0</v>
      </c>
      <c r="C12" s="5">
        <f>+Declaratieformulier!C23</f>
        <v>0</v>
      </c>
      <c r="D12" s="5">
        <f>+Declaratieformulier!D23</f>
        <v>0</v>
      </c>
      <c r="E12" s="5">
        <f>+Declaratieformulier!E23</f>
        <v>0</v>
      </c>
      <c r="F12" s="5">
        <f t="shared" ref="F12:F18" si="5">IF(L12="Binnenland",C12,E12)</f>
        <v>0</v>
      </c>
      <c r="G12" s="5">
        <f t="shared" ref="G12:G18" si="6">IF(L12="Binnenland",D12,0)</f>
        <v>0</v>
      </c>
      <c r="H12" s="5">
        <f t="shared" ref="H12:H18" si="7">+F12+G12</f>
        <v>0</v>
      </c>
      <c r="I12" s="5">
        <f>+Declaratieformulier!F23</f>
        <v>0</v>
      </c>
      <c r="J12" s="7">
        <f>+Declaratieformulier!G23</f>
        <v>0</v>
      </c>
      <c r="K12" s="8" t="e">
        <f t="shared" si="3"/>
        <v>#N/A</v>
      </c>
      <c r="L12" s="7">
        <f>+Declaratieformulier!H23</f>
        <v>0</v>
      </c>
      <c r="M12" s="7">
        <f>+Declaratieformulier!I23</f>
        <v>0</v>
      </c>
      <c r="N12" s="7">
        <f>+Declaratieformulier!J23</f>
        <v>0</v>
      </c>
      <c r="O12" s="8" t="e">
        <f t="shared" si="4"/>
        <v>#N/A</v>
      </c>
    </row>
    <row r="13" spans="1:15" x14ac:dyDescent="0.2">
      <c r="A13" s="8">
        <f>+Declaratieformulier!A24</f>
        <v>0</v>
      </c>
      <c r="B13" s="12">
        <f>+Declaratieformulier!B24</f>
        <v>0</v>
      </c>
      <c r="C13" s="5">
        <f>+Declaratieformulier!C24</f>
        <v>0</v>
      </c>
      <c r="D13" s="5">
        <f>+Declaratieformulier!D24</f>
        <v>0</v>
      </c>
      <c r="E13" s="5">
        <f>+Declaratieformulier!E24</f>
        <v>0</v>
      </c>
      <c r="F13" s="5">
        <f t="shared" si="5"/>
        <v>0</v>
      </c>
      <c r="G13" s="5">
        <f t="shared" si="6"/>
        <v>0</v>
      </c>
      <c r="H13" s="5">
        <f t="shared" si="7"/>
        <v>0</v>
      </c>
      <c r="I13" s="5">
        <f>+Declaratieformulier!F24</f>
        <v>0</v>
      </c>
      <c r="J13" s="7">
        <f>+Declaratieformulier!G24</f>
        <v>0</v>
      </c>
      <c r="K13" s="8" t="e">
        <f t="shared" si="3"/>
        <v>#N/A</v>
      </c>
      <c r="L13" s="7">
        <f>+Declaratieformulier!H24</f>
        <v>0</v>
      </c>
      <c r="M13" s="7">
        <f>+Declaratieformulier!I24</f>
        <v>0</v>
      </c>
      <c r="N13" s="7">
        <f>+Declaratieformulier!J24</f>
        <v>0</v>
      </c>
      <c r="O13" s="8" t="e">
        <f t="shared" si="4"/>
        <v>#N/A</v>
      </c>
    </row>
    <row r="14" spans="1:15" x14ac:dyDescent="0.2">
      <c r="A14" s="8">
        <f>+Declaratieformulier!A25</f>
        <v>0</v>
      </c>
      <c r="B14" s="12">
        <f>+Declaratieformulier!B25</f>
        <v>0</v>
      </c>
      <c r="C14" s="5">
        <f>+Declaratieformulier!C25</f>
        <v>0</v>
      </c>
      <c r="D14" s="5">
        <f>+Declaratieformulier!D25</f>
        <v>0</v>
      </c>
      <c r="E14" s="5">
        <f>+Declaratieformulier!E25</f>
        <v>0</v>
      </c>
      <c r="F14" s="5">
        <f t="shared" si="5"/>
        <v>0</v>
      </c>
      <c r="G14" s="5">
        <f t="shared" si="6"/>
        <v>0</v>
      </c>
      <c r="H14" s="5">
        <f t="shared" si="7"/>
        <v>0</v>
      </c>
      <c r="I14" s="5">
        <f>+Declaratieformulier!F25</f>
        <v>0</v>
      </c>
      <c r="J14" s="7">
        <f>+Declaratieformulier!G25</f>
        <v>0</v>
      </c>
      <c r="K14" s="8" t="e">
        <f t="shared" si="3"/>
        <v>#N/A</v>
      </c>
      <c r="L14" s="7">
        <f>+Declaratieformulier!H25</f>
        <v>0</v>
      </c>
      <c r="M14" s="7">
        <f>+Declaratieformulier!I25</f>
        <v>0</v>
      </c>
      <c r="N14" s="7">
        <f>+Declaratieformulier!J25</f>
        <v>0</v>
      </c>
      <c r="O14" s="8" t="e">
        <f t="shared" si="4"/>
        <v>#N/A</v>
      </c>
    </row>
    <row r="15" spans="1:15" x14ac:dyDescent="0.2">
      <c r="A15" s="8">
        <f>+Declaratieformulier!A26</f>
        <v>0</v>
      </c>
      <c r="B15" s="12">
        <f>+Declaratieformulier!B26</f>
        <v>0</v>
      </c>
      <c r="C15" s="5">
        <f>+Declaratieformulier!C26</f>
        <v>0</v>
      </c>
      <c r="D15" s="5">
        <f>+Declaratieformulier!D26</f>
        <v>0</v>
      </c>
      <c r="E15" s="5">
        <f>+Declaratieformulier!E26</f>
        <v>0</v>
      </c>
      <c r="F15" s="5">
        <f t="shared" si="5"/>
        <v>0</v>
      </c>
      <c r="G15" s="5">
        <f t="shared" si="6"/>
        <v>0</v>
      </c>
      <c r="H15" s="5">
        <f t="shared" si="7"/>
        <v>0</v>
      </c>
      <c r="I15" s="5">
        <f>+Declaratieformulier!F26</f>
        <v>0</v>
      </c>
      <c r="J15" s="7">
        <f>+Declaratieformulier!G26</f>
        <v>0</v>
      </c>
      <c r="K15" s="8" t="e">
        <f t="shared" si="3"/>
        <v>#N/A</v>
      </c>
      <c r="L15" s="7">
        <f>+Declaratieformulier!H26</f>
        <v>0</v>
      </c>
      <c r="M15" s="7">
        <f>+Declaratieformulier!I26</f>
        <v>0</v>
      </c>
      <c r="N15" s="7">
        <f>+Declaratieformulier!J26</f>
        <v>0</v>
      </c>
      <c r="O15" s="8" t="e">
        <f t="shared" si="4"/>
        <v>#N/A</v>
      </c>
    </row>
    <row r="16" spans="1:15" x14ac:dyDescent="0.2">
      <c r="A16" s="8">
        <f>+Declaratieformulier!A27</f>
        <v>0</v>
      </c>
      <c r="B16" s="12">
        <f>+Declaratieformulier!B27</f>
        <v>0</v>
      </c>
      <c r="C16" s="5">
        <f>+Declaratieformulier!C27</f>
        <v>0</v>
      </c>
      <c r="D16" s="5">
        <f>+Declaratieformulier!D27</f>
        <v>0</v>
      </c>
      <c r="E16" s="5">
        <f>+Declaratieformulier!E27</f>
        <v>0</v>
      </c>
      <c r="F16" s="5">
        <f t="shared" si="5"/>
        <v>0</v>
      </c>
      <c r="G16" s="5">
        <f t="shared" si="6"/>
        <v>0</v>
      </c>
      <c r="H16" s="5">
        <f t="shared" si="7"/>
        <v>0</v>
      </c>
      <c r="I16" s="5">
        <f>+Declaratieformulier!F27</f>
        <v>0</v>
      </c>
      <c r="J16" s="7">
        <f>+Declaratieformulier!G27</f>
        <v>0</v>
      </c>
      <c r="K16" s="8" t="e">
        <f t="shared" si="3"/>
        <v>#N/A</v>
      </c>
      <c r="L16" s="7">
        <f>+Declaratieformulier!H27</f>
        <v>0</v>
      </c>
      <c r="M16" s="7">
        <f>+Declaratieformulier!I27</f>
        <v>0</v>
      </c>
      <c r="N16" s="7">
        <f>+Declaratieformulier!J27</f>
        <v>0</v>
      </c>
      <c r="O16" s="8" t="e">
        <f t="shared" si="4"/>
        <v>#N/A</v>
      </c>
    </row>
    <row r="17" spans="1:15" x14ac:dyDescent="0.2">
      <c r="A17" s="8">
        <f>+Declaratieformulier!A28</f>
        <v>0</v>
      </c>
      <c r="B17" s="12">
        <f>+Declaratieformulier!B28</f>
        <v>0</v>
      </c>
      <c r="C17" s="5">
        <f>+Declaratieformulier!C28</f>
        <v>0</v>
      </c>
      <c r="D17" s="5">
        <f>+Declaratieformulier!D28</f>
        <v>0</v>
      </c>
      <c r="E17" s="5">
        <f>+Declaratieformulier!E28</f>
        <v>0</v>
      </c>
      <c r="F17" s="5">
        <f t="shared" si="5"/>
        <v>0</v>
      </c>
      <c r="G17" s="5">
        <f t="shared" si="6"/>
        <v>0</v>
      </c>
      <c r="H17" s="5">
        <f t="shared" si="7"/>
        <v>0</v>
      </c>
      <c r="I17" s="5">
        <f>+Declaratieformulier!F28</f>
        <v>0</v>
      </c>
      <c r="J17" s="7">
        <f>+Declaratieformulier!G28</f>
        <v>0</v>
      </c>
      <c r="K17" s="8" t="e">
        <f t="shared" si="3"/>
        <v>#N/A</v>
      </c>
      <c r="L17" s="7">
        <f>+Declaratieformulier!H28</f>
        <v>0</v>
      </c>
      <c r="M17" s="7">
        <f>+Declaratieformulier!I28</f>
        <v>0</v>
      </c>
      <c r="N17" s="7">
        <f>+Declaratieformulier!J28</f>
        <v>0</v>
      </c>
      <c r="O17" s="8" t="e">
        <f t="shared" si="4"/>
        <v>#N/A</v>
      </c>
    </row>
    <row r="18" spans="1:15" x14ac:dyDescent="0.2">
      <c r="A18" s="8">
        <f>+Declaratieformulier!A29</f>
        <v>0</v>
      </c>
      <c r="B18" s="12">
        <f>+Declaratieformulier!B29</f>
        <v>0</v>
      </c>
      <c r="C18" s="5">
        <f>+Declaratieformulier!C29</f>
        <v>0</v>
      </c>
      <c r="D18" s="5">
        <f>+Declaratieformulier!D29</f>
        <v>0</v>
      </c>
      <c r="E18" s="5">
        <f>+Declaratieformulier!E29</f>
        <v>0</v>
      </c>
      <c r="F18" s="5">
        <f t="shared" si="5"/>
        <v>0</v>
      </c>
      <c r="G18" s="5">
        <f t="shared" si="6"/>
        <v>0</v>
      </c>
      <c r="H18" s="5">
        <f t="shared" si="7"/>
        <v>0</v>
      </c>
      <c r="I18" s="5">
        <f>+Declaratieformulier!F29</f>
        <v>0</v>
      </c>
      <c r="J18" s="7">
        <f>+Declaratieformulier!G29</f>
        <v>0</v>
      </c>
      <c r="K18" s="8" t="e">
        <f t="shared" si="3"/>
        <v>#N/A</v>
      </c>
      <c r="L18" s="7">
        <f>+Declaratieformulier!H29</f>
        <v>0</v>
      </c>
      <c r="M18" s="7">
        <f>+Declaratieformulier!I29</f>
        <v>0</v>
      </c>
      <c r="N18" s="7">
        <f>+Declaratieformulier!J29</f>
        <v>0</v>
      </c>
      <c r="O18" s="8" t="e">
        <f t="shared" si="4"/>
        <v>#N/A</v>
      </c>
    </row>
    <row r="19" spans="1:15" x14ac:dyDescent="0.2">
      <c r="A19" s="8" t="str">
        <f>+Declaratieformulier!A30</f>
        <v>Totaal</v>
      </c>
      <c r="B19" s="9">
        <f>+Declaratieformulier!B30</f>
        <v>0</v>
      </c>
      <c r="C19" s="10">
        <f>+Declaratieformulier!C30</f>
        <v>0</v>
      </c>
      <c r="D19" s="5">
        <f>+Declaratieformulier!D30</f>
        <v>0</v>
      </c>
      <c r="E19" s="5">
        <f>+Declaratieformulier!E30</f>
        <v>0</v>
      </c>
      <c r="F19" s="5">
        <f>SUM(F4:F18)</f>
        <v>0</v>
      </c>
      <c r="G19" s="5">
        <f>SUM(G4:G18)</f>
        <v>0</v>
      </c>
      <c r="H19" s="5">
        <f>SUM(H4:H18)</f>
        <v>0</v>
      </c>
      <c r="I19" s="5">
        <f>+Declaratieformulier!F30</f>
        <v>0</v>
      </c>
      <c r="J19" s="7">
        <f>+Declaratieformulier!G30</f>
        <v>0</v>
      </c>
      <c r="K19" s="7"/>
      <c r="L19" s="7">
        <f>+Declaratieformulier!H30</f>
        <v>0</v>
      </c>
      <c r="M19" s="7">
        <f>+Declaratieformulier!I30</f>
        <v>0</v>
      </c>
      <c r="N19" s="7">
        <f>+Declaratieformulier!J30</f>
        <v>0</v>
      </c>
      <c r="O19" s="7"/>
    </row>
    <row r="20" spans="1:15" x14ac:dyDescent="0.2">
      <c r="A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x14ac:dyDescent="0.2">
      <c r="A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x14ac:dyDescent="0.2">
      <c r="A22" t="s">
        <v>30</v>
      </c>
      <c r="B22" s="5">
        <f>+F19</f>
        <v>0</v>
      </c>
    </row>
    <row r="23" spans="1:15" x14ac:dyDescent="0.2">
      <c r="A23" t="s">
        <v>3</v>
      </c>
      <c r="B23" s="11">
        <f>+G19</f>
        <v>0</v>
      </c>
      <c r="G23" s="6" t="s">
        <v>25</v>
      </c>
    </row>
    <row r="24" spans="1:15" x14ac:dyDescent="0.2">
      <c r="A24" t="s">
        <v>33</v>
      </c>
      <c r="B24" s="5">
        <f>+E19</f>
        <v>0</v>
      </c>
      <c r="G24" t="s">
        <v>21</v>
      </c>
      <c r="H24" t="s">
        <v>19</v>
      </c>
    </row>
    <row r="25" spans="1:15" x14ac:dyDescent="0.2">
      <c r="G25" t="s">
        <v>22</v>
      </c>
      <c r="H25" t="s">
        <v>20</v>
      </c>
    </row>
    <row r="26" spans="1:15" x14ac:dyDescent="0.2">
      <c r="G26" t="s">
        <v>23</v>
      </c>
      <c r="H26" t="s">
        <v>13</v>
      </c>
    </row>
    <row r="27" spans="1:15" x14ac:dyDescent="0.2">
      <c r="A27" t="s">
        <v>53</v>
      </c>
      <c r="B27" s="10">
        <f>+F19-B28</f>
        <v>0</v>
      </c>
      <c r="G27" t="s">
        <v>43</v>
      </c>
      <c r="H27" t="s">
        <v>19</v>
      </c>
    </row>
    <row r="28" spans="1:15" x14ac:dyDescent="0.2">
      <c r="A28" t="s">
        <v>54</v>
      </c>
      <c r="B28" s="17">
        <f>SUMIF(K4:K18,"IO",F4:F18)</f>
        <v>0</v>
      </c>
      <c r="G28" t="s">
        <v>44</v>
      </c>
      <c r="H28" t="s">
        <v>13</v>
      </c>
    </row>
    <row r="29" spans="1:15" x14ac:dyDescent="0.2">
      <c r="B29" s="10">
        <f>SUM(B27:B28)</f>
        <v>0</v>
      </c>
      <c r="G29" t="s">
        <v>45</v>
      </c>
      <c r="H29" t="s">
        <v>46</v>
      </c>
    </row>
    <row r="30" spans="1:15" x14ac:dyDescent="0.2">
      <c r="G30" t="s">
        <v>38</v>
      </c>
      <c r="H30" t="s">
        <v>37</v>
      </c>
    </row>
    <row r="31" spans="1:15" x14ac:dyDescent="0.2">
      <c r="G31" t="s">
        <v>55</v>
      </c>
      <c r="H31" t="s">
        <v>54</v>
      </c>
    </row>
    <row r="32" spans="1:15" x14ac:dyDescent="0.2">
      <c r="G32" t="s">
        <v>56</v>
      </c>
      <c r="H32" t="s">
        <v>54</v>
      </c>
    </row>
    <row r="33" spans="7:8" x14ac:dyDescent="0.2">
      <c r="G33" t="s">
        <v>49</v>
      </c>
      <c r="H33" t="s">
        <v>54</v>
      </c>
    </row>
    <row r="34" spans="7:8" ht="12" customHeight="1" x14ac:dyDescent="0.2"/>
    <row r="35" spans="7:8" x14ac:dyDescent="0.2">
      <c r="G35" s="6" t="s">
        <v>36</v>
      </c>
    </row>
    <row r="36" spans="7:8" x14ac:dyDescent="0.2">
      <c r="G36" t="s">
        <v>15</v>
      </c>
    </row>
    <row r="37" spans="7:8" x14ac:dyDescent="0.2">
      <c r="G37" t="s">
        <v>26</v>
      </c>
    </row>
    <row r="38" spans="7:8" x14ac:dyDescent="0.2">
      <c r="G38" t="s">
        <v>58</v>
      </c>
    </row>
    <row r="40" spans="7:8" x14ac:dyDescent="0.2">
      <c r="G40" s="6" t="s">
        <v>36</v>
      </c>
    </row>
    <row r="41" spans="7:8" x14ac:dyDescent="0.2">
      <c r="G41" t="s">
        <v>27</v>
      </c>
    </row>
    <row r="42" spans="7:8" x14ac:dyDescent="0.2">
      <c r="G42" t="s">
        <v>9</v>
      </c>
    </row>
    <row r="44" spans="7:8" x14ac:dyDescent="0.2">
      <c r="G44" s="6" t="s">
        <v>36</v>
      </c>
    </row>
    <row r="45" spans="7:8" x14ac:dyDescent="0.2">
      <c r="G45" t="s">
        <v>28</v>
      </c>
    </row>
    <row r="46" spans="7:8" x14ac:dyDescent="0.2">
      <c r="G46" t="s">
        <v>29</v>
      </c>
    </row>
    <row r="48" spans="7:8" x14ac:dyDescent="0.2">
      <c r="G48" s="6" t="s">
        <v>49</v>
      </c>
    </row>
    <row r="49" spans="7:7" x14ac:dyDescent="0.2">
      <c r="G49" t="s">
        <v>50</v>
      </c>
    </row>
    <row r="50" spans="7:7" x14ac:dyDescent="0.2">
      <c r="G50" t="s">
        <v>51</v>
      </c>
    </row>
    <row r="51" spans="7:7" x14ac:dyDescent="0.2">
      <c r="G51" t="s">
        <v>52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N203"/>
  <sheetViews>
    <sheetView tabSelected="1" workbookViewId="0"/>
  </sheetViews>
  <sheetFormatPr defaultColWidth="9.140625" defaultRowHeight="12.75" x14ac:dyDescent="0.2"/>
  <cols>
    <col min="1" max="1" width="10.85546875" style="13" customWidth="1"/>
    <col min="2" max="2" width="8.42578125" style="13" bestFit="1" customWidth="1"/>
    <col min="3" max="3" width="8.7109375" style="13" customWidth="1"/>
    <col min="4" max="4" width="8.5703125" style="13" bestFit="1" customWidth="1"/>
    <col min="5" max="5" width="9.28515625" style="13" customWidth="1"/>
    <col min="6" max="6" width="15.28515625" style="13" customWidth="1"/>
    <col min="7" max="7" width="9.140625" style="13" customWidth="1"/>
    <col min="8" max="8" width="11.5703125" style="13" customWidth="1"/>
    <col min="9" max="9" width="12.5703125" style="13" customWidth="1"/>
    <col min="10" max="10" width="9.28515625" style="13" customWidth="1"/>
    <col min="11" max="16384" width="9.140625" style="13"/>
  </cols>
  <sheetData>
    <row r="1" spans="1:14" ht="20.25" x14ac:dyDescent="0.35">
      <c r="A1" s="41" t="s">
        <v>63</v>
      </c>
    </row>
    <row r="2" spans="1:14" s="19" customFormat="1" ht="15" x14ac:dyDescent="0.3"/>
    <row r="3" spans="1:14" ht="46.15" customHeight="1" x14ac:dyDescent="0.2">
      <c r="A3" s="47" t="s">
        <v>73</v>
      </c>
      <c r="B3" s="47"/>
      <c r="C3" s="47"/>
      <c r="D3" s="47"/>
      <c r="E3" s="47"/>
      <c r="F3" s="47"/>
      <c r="G3" s="47"/>
      <c r="H3" s="47"/>
      <c r="I3" s="47"/>
      <c r="J3" s="47"/>
      <c r="M3" s="15"/>
    </row>
    <row r="4" spans="1:14" ht="13.5" x14ac:dyDescent="0.25">
      <c r="A4" s="20" t="s">
        <v>70</v>
      </c>
      <c r="B4" s="21"/>
      <c r="C4" s="21"/>
      <c r="D4" s="42"/>
      <c r="E4" s="42"/>
      <c r="F4" s="42"/>
      <c r="G4" s="42"/>
      <c r="H4" s="42"/>
      <c r="I4" s="42"/>
      <c r="J4" s="42"/>
    </row>
    <row r="5" spans="1:14" ht="13.5" x14ac:dyDescent="0.25">
      <c r="A5" s="20" t="s">
        <v>62</v>
      </c>
      <c r="B5" s="21"/>
      <c r="C5" s="21"/>
      <c r="D5" s="42"/>
      <c r="E5" s="42"/>
      <c r="F5" s="42"/>
      <c r="G5" s="42"/>
      <c r="H5" s="42"/>
      <c r="I5" s="42"/>
      <c r="J5" s="42"/>
    </row>
    <row r="6" spans="1:14" ht="13.5" x14ac:dyDescent="0.25">
      <c r="A6" s="20" t="s">
        <v>48</v>
      </c>
      <c r="B6" s="21"/>
      <c r="C6" s="21"/>
      <c r="D6" s="42"/>
      <c r="E6" s="42"/>
      <c r="F6" s="42"/>
      <c r="G6" s="42"/>
      <c r="H6" s="42"/>
      <c r="I6" s="42"/>
      <c r="J6" s="42"/>
    </row>
    <row r="7" spans="1:14" ht="13.5" x14ac:dyDescent="0.25">
      <c r="A7" s="20" t="s">
        <v>72</v>
      </c>
      <c r="B7" s="21"/>
      <c r="C7" s="21"/>
      <c r="D7" s="42"/>
      <c r="E7" s="42"/>
      <c r="F7" s="42"/>
      <c r="G7" s="42"/>
      <c r="H7" s="42"/>
      <c r="I7" s="42"/>
      <c r="J7" s="42"/>
    </row>
    <row r="8" spans="1:14" ht="13.5" x14ac:dyDescent="0.25">
      <c r="A8" s="20" t="s">
        <v>34</v>
      </c>
      <c r="B8" s="21"/>
      <c r="C8" s="21"/>
      <c r="D8" s="42"/>
      <c r="E8" s="42"/>
      <c r="F8" s="42"/>
      <c r="G8" s="42"/>
      <c r="H8" s="42"/>
      <c r="I8" s="42"/>
      <c r="J8" s="42"/>
    </row>
    <row r="9" spans="1:14" ht="13.5" x14ac:dyDescent="0.25">
      <c r="A9" s="20" t="s">
        <v>69</v>
      </c>
      <c r="B9" s="21"/>
      <c r="C9" s="21"/>
      <c r="D9" s="42"/>
      <c r="E9" s="42"/>
      <c r="F9" s="42"/>
      <c r="G9" s="42"/>
      <c r="H9" s="42"/>
      <c r="I9" s="42"/>
      <c r="J9" s="42"/>
    </row>
    <row r="10" spans="1:14" ht="13.5" x14ac:dyDescent="0.25">
      <c r="A10" s="20" t="s">
        <v>71</v>
      </c>
      <c r="B10" s="21"/>
      <c r="C10" s="21"/>
      <c r="D10" s="42"/>
      <c r="E10" s="42"/>
      <c r="F10" s="42"/>
      <c r="G10" s="42"/>
      <c r="H10" s="42"/>
      <c r="I10" s="42"/>
      <c r="J10" s="42"/>
      <c r="N10" s="18"/>
    </row>
    <row r="11" spans="1:14" ht="13.5" x14ac:dyDescent="0.25">
      <c r="A11" s="20" t="s">
        <v>35</v>
      </c>
      <c r="B11" s="21"/>
      <c r="C11" s="21"/>
      <c r="D11" s="43"/>
      <c r="E11" s="44"/>
      <c r="F11" s="44"/>
      <c r="G11" s="45"/>
      <c r="H11" s="22" t="s">
        <v>74</v>
      </c>
      <c r="I11" s="46"/>
      <c r="J11" s="46"/>
    </row>
    <row r="12" spans="1:14" ht="13.5" x14ac:dyDescent="0.25">
      <c r="A12" s="23"/>
      <c r="B12" s="24"/>
      <c r="C12" s="24"/>
      <c r="D12" s="24"/>
      <c r="E12" s="24"/>
      <c r="F12" s="25"/>
      <c r="G12" s="25"/>
      <c r="H12" s="26"/>
      <c r="I12" s="25"/>
      <c r="J12" s="25"/>
    </row>
    <row r="13" spans="1:14" ht="13.5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4" ht="40.5" x14ac:dyDescent="0.25">
      <c r="A14" s="27" t="s">
        <v>0</v>
      </c>
      <c r="B14" s="27" t="s">
        <v>39</v>
      </c>
      <c r="C14" s="28" t="s">
        <v>65</v>
      </c>
      <c r="D14" s="28" t="s">
        <v>66</v>
      </c>
      <c r="E14" s="27" t="s">
        <v>67</v>
      </c>
      <c r="F14" s="29" t="s">
        <v>64</v>
      </c>
      <c r="G14" s="28" t="s">
        <v>40</v>
      </c>
      <c r="H14" s="27" t="s">
        <v>68</v>
      </c>
      <c r="I14" s="27" t="s">
        <v>41</v>
      </c>
      <c r="J14" s="27" t="s">
        <v>42</v>
      </c>
    </row>
    <row r="15" spans="1:14" ht="13.5" x14ac:dyDescent="0.25">
      <c r="A15" s="30"/>
      <c r="B15" s="31"/>
      <c r="C15" s="32"/>
      <c r="D15" s="32"/>
      <c r="E15" s="33"/>
      <c r="F15" s="33"/>
      <c r="G15" s="34"/>
      <c r="H15" s="35"/>
      <c r="I15" s="35"/>
      <c r="J15" s="35"/>
      <c r="L15" s="6"/>
    </row>
    <row r="16" spans="1:14" ht="13.5" x14ac:dyDescent="0.25">
      <c r="A16" s="30"/>
      <c r="B16" s="31"/>
      <c r="C16" s="32"/>
      <c r="D16" s="32"/>
      <c r="E16" s="33"/>
      <c r="F16" s="33"/>
      <c r="G16" s="34"/>
      <c r="H16" s="35"/>
      <c r="I16" s="35"/>
      <c r="J16" s="35"/>
    </row>
    <row r="17" spans="1:10" ht="13.5" x14ac:dyDescent="0.25">
      <c r="A17" s="30"/>
      <c r="B17" s="31"/>
      <c r="C17" s="32"/>
      <c r="D17" s="32"/>
      <c r="E17" s="33"/>
      <c r="F17" s="33"/>
      <c r="G17" s="34"/>
      <c r="H17" s="35"/>
      <c r="I17" s="35"/>
      <c r="J17" s="35"/>
    </row>
    <row r="18" spans="1:10" ht="13.5" x14ac:dyDescent="0.25">
      <c r="A18" s="30"/>
      <c r="B18" s="31"/>
      <c r="C18" s="32"/>
      <c r="D18" s="32"/>
      <c r="E18" s="33"/>
      <c r="F18" s="33"/>
      <c r="G18" s="34"/>
      <c r="H18" s="35"/>
      <c r="I18" s="35"/>
      <c r="J18" s="35"/>
    </row>
    <row r="19" spans="1:10" ht="13.5" x14ac:dyDescent="0.25">
      <c r="A19" s="30"/>
      <c r="B19" s="31"/>
      <c r="C19" s="32"/>
      <c r="D19" s="32"/>
      <c r="E19" s="33"/>
      <c r="F19" s="33"/>
      <c r="G19" s="34"/>
      <c r="H19" s="35"/>
      <c r="I19" s="35"/>
      <c r="J19" s="35"/>
    </row>
    <row r="20" spans="1:10" ht="13.5" x14ac:dyDescent="0.25">
      <c r="A20" s="30"/>
      <c r="B20" s="31"/>
      <c r="C20" s="32"/>
      <c r="D20" s="32"/>
      <c r="E20" s="33"/>
      <c r="F20" s="33"/>
      <c r="G20" s="34"/>
      <c r="H20" s="35"/>
      <c r="I20" s="35"/>
      <c r="J20" s="35"/>
    </row>
    <row r="21" spans="1:10" ht="13.5" x14ac:dyDescent="0.25">
      <c r="A21" s="30"/>
      <c r="B21" s="31"/>
      <c r="C21" s="32"/>
      <c r="D21" s="32"/>
      <c r="E21" s="33"/>
      <c r="F21" s="33"/>
      <c r="G21" s="34"/>
      <c r="H21" s="35"/>
      <c r="I21" s="35"/>
      <c r="J21" s="35"/>
    </row>
    <row r="22" spans="1:10" ht="13.5" x14ac:dyDescent="0.25">
      <c r="A22" s="30"/>
      <c r="B22" s="31"/>
      <c r="C22" s="32"/>
      <c r="D22" s="32"/>
      <c r="E22" s="33"/>
      <c r="F22" s="33"/>
      <c r="G22" s="34"/>
      <c r="H22" s="35"/>
      <c r="I22" s="35"/>
      <c r="J22" s="35"/>
    </row>
    <row r="23" spans="1:10" ht="13.5" x14ac:dyDescent="0.25">
      <c r="A23" s="30"/>
      <c r="B23" s="31"/>
      <c r="C23" s="32"/>
      <c r="D23" s="32"/>
      <c r="E23" s="33"/>
      <c r="F23" s="33"/>
      <c r="G23" s="34"/>
      <c r="H23" s="35"/>
      <c r="I23" s="35"/>
      <c r="J23" s="35"/>
    </row>
    <row r="24" spans="1:10" ht="13.5" x14ac:dyDescent="0.25">
      <c r="A24" s="30"/>
      <c r="B24" s="31"/>
      <c r="C24" s="32"/>
      <c r="D24" s="32"/>
      <c r="E24" s="33"/>
      <c r="F24" s="33"/>
      <c r="G24" s="34"/>
      <c r="H24" s="35"/>
      <c r="I24" s="35"/>
      <c r="J24" s="35"/>
    </row>
    <row r="25" spans="1:10" ht="13.5" x14ac:dyDescent="0.25">
      <c r="A25" s="30"/>
      <c r="B25" s="31"/>
      <c r="C25" s="32"/>
      <c r="D25" s="32"/>
      <c r="E25" s="33"/>
      <c r="F25" s="33"/>
      <c r="G25" s="34"/>
      <c r="H25" s="35"/>
      <c r="I25" s="35"/>
      <c r="J25" s="35"/>
    </row>
    <row r="26" spans="1:10" ht="13.5" x14ac:dyDescent="0.25">
      <c r="A26" s="30"/>
      <c r="B26" s="31"/>
      <c r="C26" s="32"/>
      <c r="D26" s="32"/>
      <c r="E26" s="33"/>
      <c r="F26" s="33"/>
      <c r="G26" s="34"/>
      <c r="H26" s="35"/>
      <c r="I26" s="35"/>
      <c r="J26" s="35"/>
    </row>
    <row r="27" spans="1:10" ht="13.5" x14ac:dyDescent="0.25">
      <c r="A27" s="30"/>
      <c r="B27" s="31"/>
      <c r="C27" s="32"/>
      <c r="D27" s="32"/>
      <c r="E27" s="33"/>
      <c r="F27" s="33"/>
      <c r="G27" s="34"/>
      <c r="H27" s="35"/>
      <c r="I27" s="35"/>
      <c r="J27" s="35"/>
    </row>
    <row r="28" spans="1:10" ht="13.5" x14ac:dyDescent="0.25">
      <c r="A28" s="30"/>
      <c r="B28" s="31"/>
      <c r="C28" s="32"/>
      <c r="D28" s="32"/>
      <c r="E28" s="33"/>
      <c r="F28" s="33"/>
      <c r="G28" s="34"/>
      <c r="H28" s="35"/>
      <c r="I28" s="35"/>
      <c r="J28" s="35"/>
    </row>
    <row r="29" spans="1:10" ht="13.5" x14ac:dyDescent="0.25">
      <c r="A29" s="30"/>
      <c r="B29" s="31"/>
      <c r="C29" s="32"/>
      <c r="D29" s="32"/>
      <c r="E29" s="33"/>
      <c r="F29" s="33"/>
      <c r="G29" s="34"/>
      <c r="H29" s="35"/>
      <c r="I29" s="35"/>
      <c r="J29" s="35"/>
    </row>
    <row r="30" spans="1:10" ht="13.5" x14ac:dyDescent="0.25">
      <c r="A30" s="36" t="s">
        <v>16</v>
      </c>
      <c r="B30" s="37"/>
      <c r="C30" s="38">
        <f>SUM(C15:C29)</f>
        <v>0</v>
      </c>
      <c r="D30" s="38">
        <f>SUM(D15:D29)</f>
        <v>0</v>
      </c>
      <c r="E30" s="38">
        <f>SUM(E15:E29)</f>
        <v>0</v>
      </c>
      <c r="F30" s="38">
        <f>SUM(F15:F29)</f>
        <v>0</v>
      </c>
      <c r="G30" s="39"/>
      <c r="H30" s="40"/>
      <c r="I30" s="40"/>
      <c r="J30" s="40"/>
    </row>
    <row r="37" spans="7:7" x14ac:dyDescent="0.2">
      <c r="G37" s="14"/>
    </row>
    <row r="38" spans="7:7" x14ac:dyDescent="0.2">
      <c r="G38" s="14"/>
    </row>
    <row r="39" spans="7:7" x14ac:dyDescent="0.2">
      <c r="G39" s="14"/>
    </row>
    <row r="40" spans="7:7" x14ac:dyDescent="0.2">
      <c r="G40" s="14"/>
    </row>
    <row r="174" spans="1:1" x14ac:dyDescent="0.2">
      <c r="A174" s="6" t="s">
        <v>25</v>
      </c>
    </row>
    <row r="175" spans="1:1" x14ac:dyDescent="0.2">
      <c r="A175" t="s">
        <v>21</v>
      </c>
    </row>
    <row r="176" spans="1:1" x14ac:dyDescent="0.2">
      <c r="A176" t="s">
        <v>22</v>
      </c>
    </row>
    <row r="177" spans="1:1" x14ac:dyDescent="0.2">
      <c r="A177" t="s">
        <v>23</v>
      </c>
    </row>
    <row r="178" spans="1:1" x14ac:dyDescent="0.2">
      <c r="A178" t="s">
        <v>43</v>
      </c>
    </row>
    <row r="179" spans="1:1" x14ac:dyDescent="0.2">
      <c r="A179" t="s">
        <v>44</v>
      </c>
    </row>
    <row r="180" spans="1:1" x14ac:dyDescent="0.2">
      <c r="A180" t="s">
        <v>45</v>
      </c>
    </row>
    <row r="181" spans="1:1" x14ac:dyDescent="0.2">
      <c r="A181" t="s">
        <v>38</v>
      </c>
    </row>
    <row r="182" spans="1:1" x14ac:dyDescent="0.2">
      <c r="A182" t="s">
        <v>55</v>
      </c>
    </row>
    <row r="183" spans="1:1" x14ac:dyDescent="0.2">
      <c r="A183" t="s">
        <v>56</v>
      </c>
    </row>
    <row r="184" spans="1:1" x14ac:dyDescent="0.2">
      <c r="A184" t="s">
        <v>49</v>
      </c>
    </row>
    <row r="186" spans="1:1" x14ac:dyDescent="0.2">
      <c r="A186" s="6" t="s">
        <v>36</v>
      </c>
    </row>
    <row r="187" spans="1:1" x14ac:dyDescent="0.2">
      <c r="A187" t="s">
        <v>15</v>
      </c>
    </row>
    <row r="188" spans="1:1" x14ac:dyDescent="0.2">
      <c r="A188" t="s">
        <v>26</v>
      </c>
    </row>
    <row r="189" spans="1:1" x14ac:dyDescent="0.2">
      <c r="A189" t="s">
        <v>58</v>
      </c>
    </row>
    <row r="191" spans="1:1" x14ac:dyDescent="0.2">
      <c r="A191" s="6" t="s">
        <v>36</v>
      </c>
    </row>
    <row r="192" spans="1:1" x14ac:dyDescent="0.2">
      <c r="A192" t="s">
        <v>27</v>
      </c>
    </row>
    <row r="193" spans="1:1" x14ac:dyDescent="0.2">
      <c r="A193" t="s">
        <v>9</v>
      </c>
    </row>
    <row r="195" spans="1:1" x14ac:dyDescent="0.2">
      <c r="A195" s="6" t="s">
        <v>36</v>
      </c>
    </row>
    <row r="196" spans="1:1" x14ac:dyDescent="0.2">
      <c r="A196" t="s">
        <v>28</v>
      </c>
    </row>
    <row r="197" spans="1:1" x14ac:dyDescent="0.2">
      <c r="A197" t="s">
        <v>29</v>
      </c>
    </row>
    <row r="200" spans="1:1" x14ac:dyDescent="0.2">
      <c r="A200" s="6" t="s">
        <v>49</v>
      </c>
    </row>
    <row r="201" spans="1:1" x14ac:dyDescent="0.2">
      <c r="A201" t="s">
        <v>50</v>
      </c>
    </row>
    <row r="202" spans="1:1" x14ac:dyDescent="0.2">
      <c r="A202" t="s">
        <v>51</v>
      </c>
    </row>
    <row r="203" spans="1:1" x14ac:dyDescent="0.2">
      <c r="A203" t="s">
        <v>52</v>
      </c>
    </row>
  </sheetData>
  <dataConsolidate/>
  <mergeCells count="10">
    <mergeCell ref="D9:J9"/>
    <mergeCell ref="D10:J10"/>
    <mergeCell ref="D11:G11"/>
    <mergeCell ref="I11:J11"/>
    <mergeCell ref="A3:J3"/>
    <mergeCell ref="D4:J4"/>
    <mergeCell ref="D5:J5"/>
    <mergeCell ref="D6:J6"/>
    <mergeCell ref="D7:J7"/>
    <mergeCell ref="D8:J8"/>
  </mergeCells>
  <dataValidations count="4">
    <dataValidation type="list" allowBlank="1" showInputMessage="1" showErrorMessage="1" sqref="G15:G29" xr:uid="{00000000-0002-0000-0100-000000000000}">
      <formula1>$A$175:$A$184</formula1>
    </dataValidation>
    <dataValidation type="list" allowBlank="1" showInputMessage="1" showErrorMessage="1" sqref="H15:H29" xr:uid="{00000000-0002-0000-0100-000001000000}">
      <formula1>$A$187:$A$189</formula1>
    </dataValidation>
    <dataValidation type="list" allowBlank="1" showInputMessage="1" showErrorMessage="1" sqref="I15:I29" xr:uid="{00000000-0002-0000-0100-000002000000}">
      <formula1>$A$196:$A$197</formula1>
    </dataValidation>
    <dataValidation type="list" allowBlank="1" showInputMessage="1" showErrorMessage="1" sqref="J15:J29" xr:uid="{00000000-0002-0000-0100-000003000000}">
      <formula1>$A$192:$A$193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4000000}">
          <x14:formula1>
            <xm:f>Omrekenblad!$G$24:$G$30</xm:f>
          </x14:formula1>
          <xm:sqref>G29</xm:sqref>
        </x14:dataValidation>
        <x14:dataValidation type="list" allowBlank="1" showInputMessage="1" showErrorMessage="1" xr:uid="{00000000-0002-0000-0100-000005000000}">
          <x14:formula1>
            <xm:f>Omrekenblad!$G$41:$G$42</xm:f>
          </x14:formula1>
          <xm:sqref>J15:J29</xm:sqref>
        </x14:dataValidation>
        <x14:dataValidation type="list" allowBlank="1" showInputMessage="1" showErrorMessage="1" xr:uid="{00000000-0002-0000-0100-000006000000}">
          <x14:formula1>
            <xm:f>Omrekenblad!$G$45:$G$46</xm:f>
          </x14:formula1>
          <xm:sqref>I15:I29</xm:sqref>
        </x14:dataValidation>
        <x14:dataValidation type="list" allowBlank="1" showInputMessage="1" showErrorMessage="1" xr:uid="{00000000-0002-0000-0100-000007000000}">
          <x14:formula1>
            <xm:f>Omrekenblad!$G$24:$G$33</xm:f>
          </x14:formula1>
          <xm:sqref>G15:G28</xm:sqref>
        </x14:dataValidation>
        <x14:dataValidation type="list" allowBlank="1" showInputMessage="1" showErrorMessage="1" xr:uid="{00000000-0002-0000-0100-000008000000}">
          <x14:formula1>
            <xm:f>Omrekenblad!$G$36:$G$38</xm:f>
          </x14:formula1>
          <xm:sqref>H15:H29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Omrekenblad</vt:lpstr>
      <vt:lpstr>Declaratieformulier</vt:lpstr>
      <vt:lpstr>Declaratieformulier!Print_Area</vt:lpstr>
    </vt:vector>
  </TitlesOfParts>
  <Company>ING Car Lease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pbo001db</dc:creator>
  <cp:lastModifiedBy>van der Poel Marly</cp:lastModifiedBy>
  <cp:lastPrinted>2021-11-30T11:13:46Z</cp:lastPrinted>
  <dcterms:created xsi:type="dcterms:W3CDTF">2012-09-13T11:32:35Z</dcterms:created>
  <dcterms:modified xsi:type="dcterms:W3CDTF">2022-02-28T13:34:44Z</dcterms:modified>
</cp:coreProperties>
</file>